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I157"/>
  <c r="B157"/>
  <c r="A157"/>
  <c r="L156"/>
  <c r="J156"/>
  <c r="I156"/>
  <c r="H156"/>
  <c r="G156"/>
  <c r="F156"/>
  <c r="B147"/>
  <c r="A147"/>
  <c r="L146"/>
  <c r="L157" s="1"/>
  <c r="J146"/>
  <c r="I146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G70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L43" s="1"/>
  <c r="J32"/>
  <c r="I32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G13"/>
  <c r="F13"/>
  <c r="F24" s="1"/>
  <c r="J100" l="1"/>
  <c r="H195"/>
  <c r="F176"/>
  <c r="J157"/>
  <c r="H138"/>
  <c r="F119"/>
  <c r="H81"/>
  <c r="G81"/>
  <c r="F62"/>
  <c r="L62"/>
  <c r="L196" s="1"/>
  <c r="J43"/>
  <c r="I43"/>
  <c r="I196" s="1"/>
  <c r="H24"/>
  <c r="G24"/>
  <c r="G196" s="1"/>
  <c r="J196" l="1"/>
  <c r="F196"/>
  <c r="H196"/>
</calcChain>
</file>

<file path=xl/sharedStrings.xml><?xml version="1.0" encoding="utf-8"?>
<sst xmlns="http://schemas.openxmlformats.org/spreadsheetml/2006/main" count="257" uniqueCount="65">
  <si>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</si>
  <si>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</si>
  <si>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</si>
  <si>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</si>
  <si>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</si>
  <si>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</si>
  <si>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</si>
  <si>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</si>
  <si>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</si>
  <si>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</si>
  <si>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</si>
  <si>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</si>
  <si>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</si>
  <si>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</si>
  <si>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</si>
  <si>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</si>
  <si>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</si>
  <si>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</si>
  <si>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</si>
  <si>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</si>
  <si>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</si>
  <si>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</si>
  <si>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</si>
  <si>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</si>
  <si>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</si>
  <si>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</si>
  <si>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</si>
  <si>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</si>
  <si>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</si>
  <si>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</si>
  <si>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</si>
  <si>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</si>
  <si>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</si>
  <si>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</si>
  <si>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</si>
  <si>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</si>
  <si>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</si>
  <si>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</si>
  <si>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</si>
  <si>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СП Ценогорская ООШ</t>
  </si>
  <si>
    <t>руководитель СП</t>
  </si>
  <si>
    <t>Горячко И.С.</t>
  </si>
  <si>
    <t>суп гороховый</t>
  </si>
  <si>
    <t>морс ягодный</t>
  </si>
  <si>
    <t>хлеб пшеничный</t>
  </si>
  <si>
    <t>макароны отварные</t>
  </si>
  <si>
    <t>гуляш мясной</t>
  </si>
  <si>
    <t>суп борщ со сметаной</t>
  </si>
  <si>
    <t>компот из сухофруктов</t>
  </si>
  <si>
    <t>греча отварная</t>
  </si>
  <si>
    <t>колбаса жареная</t>
  </si>
  <si>
    <t>суп вермишелевый</t>
  </si>
  <si>
    <t>картофельное пюре</t>
  </si>
  <si>
    <t>рыба жареная</t>
  </si>
  <si>
    <t>суп рассольник со сметаной</t>
  </si>
  <si>
    <t>жаркое</t>
  </si>
  <si>
    <t>суп щи из свежей капусты</t>
  </si>
  <si>
    <t>чай с сахаром</t>
  </si>
  <si>
    <t>оладьи со сгущённым молоком</t>
  </si>
  <si>
    <t>голень куриная</t>
  </si>
  <si>
    <t>свекольник со сметаной</t>
  </si>
  <si>
    <t>рис отварной</t>
  </si>
  <si>
    <t>котлета рыбная</t>
  </si>
  <si>
    <t>салат из свёклы</t>
  </si>
  <si>
    <t>винегрет овощной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</si>
</sst>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N93" sqref="N9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250</v>
      </c>
      <c r="G6" s="40">
        <v>8</v>
      </c>
      <c r="H6" s="40">
        <v>6</v>
      </c>
      <c r="I6" s="40">
        <v>27</v>
      </c>
      <c r="J6" s="40">
        <v>182</v>
      </c>
      <c r="K6" s="41">
        <v>14</v>
      </c>
      <c r="L6" s="40">
        <v>24.5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1</v>
      </c>
      <c r="H8" s="43"/>
      <c r="I8" s="43">
        <v>31</v>
      </c>
      <c r="J8" s="43">
        <v>124</v>
      </c>
      <c r="K8" s="44">
        <v>36</v>
      </c>
      <c r="L8" s="43">
        <v>6.4</v>
      </c>
    </row>
    <row r="9" spans="1:12" ht="15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</v>
      </c>
      <c r="H9" s="43">
        <v>1</v>
      </c>
      <c r="I9" s="43">
        <v>20</v>
      </c>
      <c r="J9" s="43">
        <v>103</v>
      </c>
      <c r="K9" s="44">
        <v>1</v>
      </c>
      <c r="L9" s="43">
        <v>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29</v>
      </c>
      <c r="E11" s="42" t="s">
        <v>45</v>
      </c>
      <c r="F11" s="43">
        <v>150</v>
      </c>
      <c r="G11" s="43">
        <v>5</v>
      </c>
      <c r="H11" s="43">
        <v>1</v>
      </c>
      <c r="I11" s="43">
        <v>26</v>
      </c>
      <c r="J11" s="43">
        <v>157</v>
      </c>
      <c r="K11" s="44">
        <v>25</v>
      </c>
      <c r="L11" s="43">
        <v>8.4</v>
      </c>
    </row>
    <row r="12" spans="1:12" ht="15">
      <c r="A12" s="23"/>
      <c r="B12" s="15"/>
      <c r="C12" s="11"/>
      <c r="D12" s="6" t="s">
        <v>28</v>
      </c>
      <c r="E12" s="42" t="s">
        <v>59</v>
      </c>
      <c r="F12" s="43">
        <v>158</v>
      </c>
      <c r="G12" s="43">
        <v>17</v>
      </c>
      <c r="H12" s="43">
        <v>4</v>
      </c>
      <c r="I12" s="43">
        <v>1</v>
      </c>
      <c r="J12" s="43">
        <v>107</v>
      </c>
      <c r="K12" s="44">
        <v>43</v>
      </c>
      <c r="L12" s="43">
        <v>43.38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798</v>
      </c>
      <c r="G13" s="19">
        <f t="shared" ref="G13:J13" si="0">SUM(G6:G12)</f>
        <v>34</v>
      </c>
      <c r="H13" s="19">
        <f t="shared" si="0"/>
        <v>12</v>
      </c>
      <c r="I13" s="19">
        <f t="shared" si="0"/>
        <v>105</v>
      </c>
      <c r="J13" s="19">
        <f t="shared" si="0"/>
        <v>673</v>
      </c>
      <c r="K13" s="25"/>
      <c r="L13" s="19">
        <f t="shared" ref="L13" si="1">SUM(L6:L12)</f>
        <v>87.68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798</v>
      </c>
      <c r="G24" s="32">
        <f t="shared" ref="G24:J24" si="4">G13+G23</f>
        <v>34</v>
      </c>
      <c r="H24" s="32">
        <f t="shared" si="4"/>
        <v>12</v>
      </c>
      <c r="I24" s="32">
        <f t="shared" si="4"/>
        <v>105</v>
      </c>
      <c r="J24" s="32">
        <f t="shared" si="4"/>
        <v>673</v>
      </c>
      <c r="K24" s="32"/>
      <c r="L24" s="32">
        <f t="shared" ref="L24" si="5">L13+L23</f>
        <v>87.68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250</v>
      </c>
      <c r="G25" s="40">
        <v>5</v>
      </c>
      <c r="H25" s="40">
        <v>6</v>
      </c>
      <c r="I25" s="40">
        <v>14</v>
      </c>
      <c r="J25" s="40">
        <v>122</v>
      </c>
      <c r="K25" s="41">
        <v>27</v>
      </c>
      <c r="L25" s="40">
        <v>24.2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1</v>
      </c>
      <c r="H27" s="43"/>
      <c r="I27" s="43">
        <v>16</v>
      </c>
      <c r="J27" s="43">
        <v>135</v>
      </c>
      <c r="K27" s="44">
        <v>278</v>
      </c>
      <c r="L27" s="43">
        <v>6.8</v>
      </c>
    </row>
    <row r="28" spans="1:12" ht="15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</v>
      </c>
      <c r="H28" s="43">
        <v>1</v>
      </c>
      <c r="I28" s="43">
        <v>20</v>
      </c>
      <c r="J28" s="43">
        <v>103</v>
      </c>
      <c r="K28" s="44">
        <v>1</v>
      </c>
      <c r="L28" s="43">
        <v>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29</v>
      </c>
      <c r="E30" s="42" t="s">
        <v>61</v>
      </c>
      <c r="F30" s="43">
        <v>150</v>
      </c>
      <c r="G30" s="43">
        <v>3</v>
      </c>
      <c r="H30" s="43">
        <v>4</v>
      </c>
      <c r="I30" s="43">
        <v>25</v>
      </c>
      <c r="J30" s="43">
        <v>150</v>
      </c>
      <c r="K30" s="44">
        <v>10</v>
      </c>
      <c r="L30" s="43">
        <v>9.86</v>
      </c>
    </row>
    <row r="31" spans="1:12" ht="15">
      <c r="A31" s="14"/>
      <c r="B31" s="15"/>
      <c r="C31" s="11"/>
      <c r="D31" s="6" t="s">
        <v>28</v>
      </c>
      <c r="E31" s="42" t="s">
        <v>62</v>
      </c>
      <c r="F31" s="43">
        <v>90</v>
      </c>
      <c r="G31" s="43">
        <v>10</v>
      </c>
      <c r="H31" s="43">
        <v>2</v>
      </c>
      <c r="I31" s="43">
        <v>7</v>
      </c>
      <c r="J31" s="43">
        <v>88</v>
      </c>
      <c r="K31" s="44">
        <v>143</v>
      </c>
      <c r="L31" s="43">
        <v>41.82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730</v>
      </c>
      <c r="G32" s="19">
        <f t="shared" ref="G32" si="6">SUM(G25:G31)</f>
        <v>22</v>
      </c>
      <c r="H32" s="19">
        <f t="shared" ref="H32" si="7">SUM(H25:H31)</f>
        <v>13</v>
      </c>
      <c r="I32" s="19">
        <f t="shared" ref="I32" si="8">SUM(I25:I31)</f>
        <v>82</v>
      </c>
      <c r="J32" s="19">
        <f t="shared" ref="J32:L32" si="9">SUM(J25:J31)</f>
        <v>598</v>
      </c>
      <c r="K32" s="25"/>
      <c r="L32" s="19">
        <f t="shared" si="9"/>
        <v>87.68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730</v>
      </c>
      <c r="G43" s="32">
        <f t="shared" ref="G43" si="14">G32+G42</f>
        <v>22</v>
      </c>
      <c r="H43" s="32">
        <f t="shared" ref="H43" si="15">H32+H42</f>
        <v>13</v>
      </c>
      <c r="I43" s="32">
        <f t="shared" ref="I43" si="16">I32+I42</f>
        <v>82</v>
      </c>
      <c r="J43" s="32">
        <f t="shared" ref="J43:L43" si="17">J32+J42</f>
        <v>598</v>
      </c>
      <c r="K43" s="32"/>
      <c r="L43" s="32">
        <f t="shared" si="17"/>
        <v>87.68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250</v>
      </c>
      <c r="G44" s="40">
        <v>3</v>
      </c>
      <c r="H44" s="40">
        <v>3</v>
      </c>
      <c r="I44" s="40">
        <v>24</v>
      </c>
      <c r="J44" s="40">
        <v>129</v>
      </c>
      <c r="K44" s="41">
        <v>30</v>
      </c>
      <c r="L44" s="40">
        <v>22.4</v>
      </c>
    </row>
    <row r="45" spans="1:12" ht="15">
      <c r="A45" s="23"/>
      <c r="B45" s="15"/>
      <c r="C45" s="11"/>
      <c r="D45" s="6" t="s">
        <v>26</v>
      </c>
      <c r="E45" s="42" t="s">
        <v>63</v>
      </c>
      <c r="F45" s="43">
        <v>70</v>
      </c>
      <c r="G45" s="43">
        <v>3</v>
      </c>
      <c r="H45" s="43">
        <v>12</v>
      </c>
      <c r="I45" s="43">
        <v>17</v>
      </c>
      <c r="J45" s="43">
        <v>190</v>
      </c>
      <c r="K45" s="44"/>
      <c r="L45" s="43">
        <v>9.52</v>
      </c>
    </row>
    <row r="46" spans="1:12" ht="1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1</v>
      </c>
      <c r="H46" s="43"/>
      <c r="I46" s="43">
        <v>31</v>
      </c>
      <c r="J46" s="43">
        <v>124</v>
      </c>
      <c r="K46" s="44">
        <v>36</v>
      </c>
      <c r="L46" s="43">
        <v>6.4</v>
      </c>
    </row>
    <row r="47" spans="1:12" ht="15">
      <c r="A47" s="23"/>
      <c r="B47" s="15"/>
      <c r="C47" s="11"/>
      <c r="D47" s="7" t="s">
        <v>23</v>
      </c>
      <c r="E47" s="42" t="s">
        <v>44</v>
      </c>
      <c r="F47" s="43">
        <v>40</v>
      </c>
      <c r="G47" s="43">
        <v>3</v>
      </c>
      <c r="H47" s="43">
        <v>1</v>
      </c>
      <c r="I47" s="43">
        <v>20</v>
      </c>
      <c r="J47" s="43">
        <v>103</v>
      </c>
      <c r="K47" s="44">
        <v>1</v>
      </c>
      <c r="L47" s="43">
        <v>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29</v>
      </c>
      <c r="E49" s="42" t="s">
        <v>52</v>
      </c>
      <c r="F49" s="43">
        <v>150</v>
      </c>
      <c r="G49" s="43">
        <v>2</v>
      </c>
      <c r="H49" s="43">
        <v>4</v>
      </c>
      <c r="I49" s="43">
        <v>17</v>
      </c>
      <c r="J49" s="43">
        <v>11</v>
      </c>
      <c r="K49" s="44">
        <v>216</v>
      </c>
      <c r="L49" s="43">
        <v>11.6</v>
      </c>
    </row>
    <row r="50" spans="1:12" ht="15">
      <c r="A50" s="23"/>
      <c r="B50" s="15"/>
      <c r="C50" s="11"/>
      <c r="D50" s="6" t="s">
        <v>28</v>
      </c>
      <c r="E50" s="42" t="s">
        <v>50</v>
      </c>
      <c r="F50" s="43">
        <v>100</v>
      </c>
      <c r="G50" s="43">
        <v>6</v>
      </c>
      <c r="H50" s="43">
        <v>11</v>
      </c>
      <c r="I50" s="43">
        <v>1</v>
      </c>
      <c r="J50" s="43">
        <v>128</v>
      </c>
      <c r="K50" s="44">
        <v>8</v>
      </c>
      <c r="L50" s="43">
        <v>32.76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810</v>
      </c>
      <c r="G51" s="19">
        <f t="shared" ref="G51" si="18">SUM(G44:G50)</f>
        <v>18</v>
      </c>
      <c r="H51" s="19">
        <f t="shared" ref="H51" si="19">SUM(H44:H50)</f>
        <v>31</v>
      </c>
      <c r="I51" s="19">
        <f t="shared" ref="I51" si="20">SUM(I44:I50)</f>
        <v>110</v>
      </c>
      <c r="J51" s="19">
        <f t="shared" ref="J51:L51" si="21">SUM(J44:J50)</f>
        <v>685</v>
      </c>
      <c r="K51" s="25"/>
      <c r="L51" s="19">
        <f t="shared" si="21"/>
        <v>87.68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810</v>
      </c>
      <c r="G62" s="32">
        <f t="shared" ref="G62" si="26">G51+G61</f>
        <v>18</v>
      </c>
      <c r="H62" s="32">
        <f t="shared" ref="H62" si="27">H51+H61</f>
        <v>31</v>
      </c>
      <c r="I62" s="32">
        <f t="shared" ref="I62" si="28">I51+I61</f>
        <v>110</v>
      </c>
      <c r="J62" s="32">
        <f t="shared" ref="J62:L62" si="29">J51+J61</f>
        <v>685</v>
      </c>
      <c r="K62" s="32"/>
      <c r="L62" s="32">
        <f t="shared" si="29"/>
        <v>87.68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250</v>
      </c>
      <c r="G63" s="40">
        <v>2</v>
      </c>
      <c r="H63" s="40">
        <v>6</v>
      </c>
      <c r="I63" s="40">
        <v>12</v>
      </c>
      <c r="J63" s="40">
        <v>110</v>
      </c>
      <c r="K63" s="41">
        <v>36</v>
      </c>
      <c r="L63" s="40">
        <v>25.8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1</v>
      </c>
      <c r="H65" s="43"/>
      <c r="I65" s="43">
        <v>16</v>
      </c>
      <c r="J65" s="43">
        <v>135</v>
      </c>
      <c r="K65" s="44">
        <v>278</v>
      </c>
      <c r="L65" s="43">
        <v>6.8</v>
      </c>
    </row>
    <row r="66" spans="1:12" ht="15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3</v>
      </c>
      <c r="H66" s="43">
        <v>1</v>
      </c>
      <c r="I66" s="43">
        <v>20</v>
      </c>
      <c r="J66" s="43">
        <v>103</v>
      </c>
      <c r="K66" s="44">
        <v>1</v>
      </c>
      <c r="L66" s="43">
        <v>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29</v>
      </c>
      <c r="E68" s="42" t="s">
        <v>49</v>
      </c>
      <c r="F68" s="43">
        <v>150</v>
      </c>
      <c r="G68" s="43">
        <v>14</v>
      </c>
      <c r="H68" s="43">
        <v>9</v>
      </c>
      <c r="I68" s="43">
        <v>5</v>
      </c>
      <c r="J68" s="43">
        <v>372</v>
      </c>
      <c r="K68" s="44">
        <v>55</v>
      </c>
      <c r="L68" s="43">
        <v>10.88</v>
      </c>
    </row>
    <row r="69" spans="1:12" ht="15">
      <c r="A69" s="23"/>
      <c r="B69" s="15"/>
      <c r="C69" s="11"/>
      <c r="D69" s="6" t="s">
        <v>28</v>
      </c>
      <c r="E69" s="42" t="s">
        <v>46</v>
      </c>
      <c r="F69" s="43">
        <v>100</v>
      </c>
      <c r="G69" s="43">
        <v>19</v>
      </c>
      <c r="H69" s="43">
        <v>11</v>
      </c>
      <c r="I69" s="43">
        <v>4</v>
      </c>
      <c r="J69" s="43">
        <v>193</v>
      </c>
      <c r="K69" s="44"/>
      <c r="L69" s="43">
        <v>39.200000000000003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740</v>
      </c>
      <c r="G70" s="19">
        <f t="shared" ref="G70" si="30">SUM(G63:G69)</f>
        <v>39</v>
      </c>
      <c r="H70" s="19">
        <f t="shared" ref="H70" si="31">SUM(H63:H69)</f>
        <v>27</v>
      </c>
      <c r="I70" s="19">
        <f t="shared" ref="I70" si="32">SUM(I63:I69)</f>
        <v>57</v>
      </c>
      <c r="J70" s="19">
        <f t="shared" ref="J70:L70" si="33">SUM(J63:J69)</f>
        <v>913</v>
      </c>
      <c r="K70" s="25"/>
      <c r="L70" s="19">
        <f t="shared" si="33"/>
        <v>87.68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740</v>
      </c>
      <c r="G81" s="32">
        <f t="shared" ref="G81" si="38">G70+G80</f>
        <v>39</v>
      </c>
      <c r="H81" s="32">
        <f t="shared" ref="H81" si="39">H70+H80</f>
        <v>27</v>
      </c>
      <c r="I81" s="32">
        <f t="shared" ref="I81" si="40">I70+I80</f>
        <v>57</v>
      </c>
      <c r="J81" s="32">
        <f t="shared" ref="J81:L81" si="41">J70+J80</f>
        <v>913</v>
      </c>
      <c r="K81" s="32"/>
      <c r="L81" s="32">
        <f t="shared" si="41"/>
        <v>87.68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250</v>
      </c>
      <c r="G82" s="40">
        <v>6</v>
      </c>
      <c r="H82" s="40">
        <v>8</v>
      </c>
      <c r="I82" s="40">
        <v>14</v>
      </c>
      <c r="J82" s="40">
        <v>137</v>
      </c>
      <c r="K82" s="41">
        <v>7</v>
      </c>
      <c r="L82" s="40">
        <v>28.46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1</v>
      </c>
      <c r="H84" s="43"/>
      <c r="I84" s="43">
        <v>31</v>
      </c>
      <c r="J84" s="43">
        <v>124</v>
      </c>
      <c r="K84" s="44">
        <v>36</v>
      </c>
      <c r="L84" s="43">
        <v>6.4</v>
      </c>
    </row>
    <row r="85" spans="1:12" ht="15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3</v>
      </c>
      <c r="H85" s="43">
        <v>1</v>
      </c>
      <c r="I85" s="43">
        <v>20</v>
      </c>
      <c r="J85" s="43">
        <v>103</v>
      </c>
      <c r="K85" s="44">
        <v>1</v>
      </c>
      <c r="L85" s="43">
        <v>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 t="s">
        <v>28</v>
      </c>
      <c r="E88" s="42" t="s">
        <v>64</v>
      </c>
      <c r="F88" s="43">
        <v>200</v>
      </c>
      <c r="G88" s="43">
        <v>3</v>
      </c>
      <c r="H88" s="43">
        <v>12</v>
      </c>
      <c r="I88" s="43">
        <v>17</v>
      </c>
      <c r="J88" s="43">
        <v>190</v>
      </c>
      <c r="K88" s="44">
        <v>45</v>
      </c>
      <c r="L88" s="43">
        <v>47.82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690</v>
      </c>
      <c r="G89" s="19">
        <f t="shared" ref="G89" si="42">SUM(G82:G88)</f>
        <v>13</v>
      </c>
      <c r="H89" s="19">
        <f t="shared" ref="H89" si="43">SUM(H82:H88)</f>
        <v>21</v>
      </c>
      <c r="I89" s="19">
        <f t="shared" ref="I89" si="44">SUM(I82:I88)</f>
        <v>82</v>
      </c>
      <c r="J89" s="19">
        <f t="shared" ref="J89:L89" si="45">SUM(J82:J88)</f>
        <v>554</v>
      </c>
      <c r="K89" s="25"/>
      <c r="L89" s="19">
        <f t="shared" si="45"/>
        <v>87.68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690</v>
      </c>
      <c r="G100" s="32">
        <f t="shared" ref="G100" si="50">G89+G99</f>
        <v>13</v>
      </c>
      <c r="H100" s="32">
        <f t="shared" ref="H100" si="51">H89+H99</f>
        <v>21</v>
      </c>
      <c r="I100" s="32">
        <f t="shared" ref="I100" si="52">I89+I99</f>
        <v>82</v>
      </c>
      <c r="J100" s="32">
        <f t="shared" ref="J100:L100" si="53">J89+J99</f>
        <v>554</v>
      </c>
      <c r="K100" s="32"/>
      <c r="L100" s="32">
        <f t="shared" si="53"/>
        <v>87.68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250</v>
      </c>
      <c r="G101" s="40">
        <v>8</v>
      </c>
      <c r="H101" s="40">
        <v>6</v>
      </c>
      <c r="I101" s="40">
        <v>27</v>
      </c>
      <c r="J101" s="40">
        <v>182</v>
      </c>
      <c r="K101" s="41">
        <v>14</v>
      </c>
      <c r="L101" s="40">
        <v>24.56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1</v>
      </c>
      <c r="H103" s="43"/>
      <c r="I103" s="43">
        <v>31</v>
      </c>
      <c r="J103" s="43">
        <v>124</v>
      </c>
      <c r="K103" s="44">
        <v>36</v>
      </c>
      <c r="L103" s="43">
        <v>6.4</v>
      </c>
    </row>
    <row r="104" spans="1:12" ht="15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3</v>
      </c>
      <c r="H104" s="43">
        <v>1</v>
      </c>
      <c r="I104" s="43">
        <v>20</v>
      </c>
      <c r="J104" s="43">
        <v>103</v>
      </c>
      <c r="K104" s="44">
        <v>1</v>
      </c>
      <c r="L104" s="43">
        <v>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29</v>
      </c>
      <c r="E106" s="42" t="s">
        <v>45</v>
      </c>
      <c r="F106" s="43">
        <v>150</v>
      </c>
      <c r="G106" s="43">
        <v>5</v>
      </c>
      <c r="H106" s="43">
        <v>1</v>
      </c>
      <c r="I106" s="43">
        <v>26</v>
      </c>
      <c r="J106" s="43">
        <v>157</v>
      </c>
      <c r="K106" s="44">
        <v>25</v>
      </c>
      <c r="L106" s="43">
        <v>8.52</v>
      </c>
    </row>
    <row r="107" spans="1:12" ht="15">
      <c r="A107" s="23"/>
      <c r="B107" s="15"/>
      <c r="C107" s="11"/>
      <c r="D107" s="6" t="s">
        <v>28</v>
      </c>
      <c r="E107" s="42" t="s">
        <v>46</v>
      </c>
      <c r="F107" s="43">
        <v>100</v>
      </c>
      <c r="G107" s="43">
        <v>19</v>
      </c>
      <c r="H107" s="43">
        <v>11</v>
      </c>
      <c r="I107" s="43">
        <v>4</v>
      </c>
      <c r="J107" s="43">
        <v>193</v>
      </c>
      <c r="K107" s="44"/>
      <c r="L107" s="43">
        <v>43.2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740</v>
      </c>
      <c r="G108" s="19">
        <f t="shared" ref="G108:J108" si="54">SUM(G101:G107)</f>
        <v>36</v>
      </c>
      <c r="H108" s="19">
        <f t="shared" si="54"/>
        <v>19</v>
      </c>
      <c r="I108" s="19">
        <f t="shared" si="54"/>
        <v>108</v>
      </c>
      <c r="J108" s="19">
        <f t="shared" si="54"/>
        <v>759</v>
      </c>
      <c r="K108" s="25"/>
      <c r="L108" s="19">
        <f t="shared" ref="L108" si="55">SUM(L101:L107)</f>
        <v>87.68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740</v>
      </c>
      <c r="G119" s="32">
        <f t="shared" ref="G119" si="58">G108+G118</f>
        <v>36</v>
      </c>
      <c r="H119" s="32">
        <f t="shared" ref="H119" si="59">H108+H118</f>
        <v>19</v>
      </c>
      <c r="I119" s="32">
        <f t="shared" ref="I119" si="60">I108+I118</f>
        <v>108</v>
      </c>
      <c r="J119" s="32">
        <f t="shared" ref="J119:L119" si="61">J108+J118</f>
        <v>759</v>
      </c>
      <c r="K119" s="32"/>
      <c r="L119" s="32">
        <f t="shared" si="61"/>
        <v>87.68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47</v>
      </c>
      <c r="F120" s="40">
        <v>250</v>
      </c>
      <c r="G120" s="40">
        <v>5</v>
      </c>
      <c r="H120" s="40">
        <v>6</v>
      </c>
      <c r="I120" s="40">
        <v>14</v>
      </c>
      <c r="J120" s="40">
        <v>122</v>
      </c>
      <c r="K120" s="41">
        <v>83</v>
      </c>
      <c r="L120" s="40">
        <v>26.18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</v>
      </c>
      <c r="H122" s="43"/>
      <c r="I122" s="43">
        <v>16</v>
      </c>
      <c r="J122" s="43">
        <v>135</v>
      </c>
      <c r="K122" s="44">
        <v>278</v>
      </c>
      <c r="L122" s="43">
        <v>6.8</v>
      </c>
    </row>
    <row r="123" spans="1:12" ht="15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3</v>
      </c>
      <c r="H123" s="43">
        <v>1</v>
      </c>
      <c r="I123" s="43">
        <v>20</v>
      </c>
      <c r="J123" s="43">
        <v>103</v>
      </c>
      <c r="K123" s="44">
        <v>1</v>
      </c>
      <c r="L123" s="43">
        <v>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29</v>
      </c>
      <c r="E125" s="42" t="s">
        <v>49</v>
      </c>
      <c r="F125" s="43">
        <v>150</v>
      </c>
      <c r="G125" s="43">
        <v>14</v>
      </c>
      <c r="H125" s="43">
        <v>9</v>
      </c>
      <c r="I125" s="43">
        <v>5</v>
      </c>
      <c r="J125" s="43">
        <v>372</v>
      </c>
      <c r="K125" s="44">
        <v>55</v>
      </c>
      <c r="L125" s="43">
        <v>11.4</v>
      </c>
    </row>
    <row r="126" spans="1:12" ht="15">
      <c r="A126" s="14"/>
      <c r="B126" s="15"/>
      <c r="C126" s="11"/>
      <c r="D126" s="6" t="s">
        <v>28</v>
      </c>
      <c r="E126" s="42" t="s">
        <v>50</v>
      </c>
      <c r="F126" s="43">
        <v>100</v>
      </c>
      <c r="G126" s="43">
        <v>6</v>
      </c>
      <c r="H126" s="43">
        <v>11</v>
      </c>
      <c r="I126" s="43">
        <v>1</v>
      </c>
      <c r="J126" s="43">
        <v>128</v>
      </c>
      <c r="K126" s="44">
        <v>8</v>
      </c>
      <c r="L126" s="43">
        <v>38.299999999999997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740</v>
      </c>
      <c r="G127" s="19">
        <f t="shared" ref="G127:J127" si="62">SUM(G120:G126)</f>
        <v>29</v>
      </c>
      <c r="H127" s="19">
        <f t="shared" si="62"/>
        <v>27</v>
      </c>
      <c r="I127" s="19">
        <f t="shared" si="62"/>
        <v>56</v>
      </c>
      <c r="J127" s="19">
        <f t="shared" si="62"/>
        <v>860</v>
      </c>
      <c r="K127" s="25"/>
      <c r="L127" s="19">
        <f t="shared" ref="L127" si="63">SUM(L120:L126)</f>
        <v>87.679999999999993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740</v>
      </c>
      <c r="G138" s="32">
        <f t="shared" ref="G138" si="66">G127+G137</f>
        <v>29</v>
      </c>
      <c r="H138" s="32">
        <f t="shared" ref="H138" si="67">H127+H137</f>
        <v>27</v>
      </c>
      <c r="I138" s="32">
        <f t="shared" ref="I138" si="68">I127+I137</f>
        <v>56</v>
      </c>
      <c r="J138" s="32">
        <f t="shared" ref="J138:L138" si="69">J127+J137</f>
        <v>860</v>
      </c>
      <c r="K138" s="32"/>
      <c r="L138" s="32">
        <f t="shared" si="69"/>
        <v>87.679999999999993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51</v>
      </c>
      <c r="F139" s="40">
        <v>250</v>
      </c>
      <c r="G139" s="40">
        <v>3</v>
      </c>
      <c r="H139" s="40">
        <v>3</v>
      </c>
      <c r="I139" s="40">
        <v>24</v>
      </c>
      <c r="J139" s="40">
        <v>129</v>
      </c>
      <c r="K139" s="41">
        <v>30</v>
      </c>
      <c r="L139" s="40">
        <v>23.86</v>
      </c>
    </row>
    <row r="140" spans="1:12" ht="15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1</v>
      </c>
      <c r="H141" s="43"/>
      <c r="I141" s="43">
        <v>31</v>
      </c>
      <c r="J141" s="43">
        <v>124</v>
      </c>
      <c r="K141" s="44">
        <v>36</v>
      </c>
      <c r="L141" s="43">
        <v>6.4</v>
      </c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3</v>
      </c>
      <c r="H142" s="43">
        <v>1</v>
      </c>
      <c r="I142" s="43">
        <v>20</v>
      </c>
      <c r="J142" s="43">
        <v>103</v>
      </c>
      <c r="K142" s="44">
        <v>1</v>
      </c>
      <c r="L142" s="43">
        <v>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29</v>
      </c>
      <c r="E144" s="42" t="s">
        <v>52</v>
      </c>
      <c r="F144" s="43">
        <v>150</v>
      </c>
      <c r="G144" s="43">
        <v>2</v>
      </c>
      <c r="H144" s="43">
        <v>4</v>
      </c>
      <c r="I144" s="43">
        <v>17</v>
      </c>
      <c r="J144" s="43">
        <v>11</v>
      </c>
      <c r="K144" s="44">
        <v>216</v>
      </c>
      <c r="L144" s="43">
        <v>10.18</v>
      </c>
    </row>
    <row r="145" spans="1:12" ht="15">
      <c r="A145" s="23"/>
      <c r="B145" s="15"/>
      <c r="C145" s="11"/>
      <c r="D145" s="6" t="s">
        <v>28</v>
      </c>
      <c r="E145" s="42" t="s">
        <v>53</v>
      </c>
      <c r="F145" s="43">
        <v>100</v>
      </c>
      <c r="G145" s="43">
        <v>2</v>
      </c>
      <c r="H145" s="43">
        <v>4</v>
      </c>
      <c r="I145" s="43">
        <v>17</v>
      </c>
      <c r="J145" s="43">
        <v>111</v>
      </c>
      <c r="K145" s="44">
        <v>42</v>
      </c>
      <c r="L145" s="43">
        <v>42.24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740</v>
      </c>
      <c r="G146" s="19">
        <f t="shared" ref="G146:J146" si="70">SUM(G139:G145)</f>
        <v>11</v>
      </c>
      <c r="H146" s="19">
        <f t="shared" si="70"/>
        <v>12</v>
      </c>
      <c r="I146" s="19">
        <f t="shared" si="70"/>
        <v>109</v>
      </c>
      <c r="J146" s="19">
        <f t="shared" si="70"/>
        <v>478</v>
      </c>
      <c r="K146" s="25"/>
      <c r="L146" s="19">
        <f t="shared" ref="L146" si="71">SUM(L139:L145)</f>
        <v>87.68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740</v>
      </c>
      <c r="G157" s="32">
        <f t="shared" ref="G157" si="74">G146+G156</f>
        <v>11</v>
      </c>
      <c r="H157" s="32">
        <f t="shared" ref="H157" si="75">H146+H156</f>
        <v>12</v>
      </c>
      <c r="I157" s="32">
        <f t="shared" ref="I157" si="76">I146+I156</f>
        <v>109</v>
      </c>
      <c r="J157" s="32">
        <f t="shared" ref="J157:L157" si="77">J146+J156</f>
        <v>478</v>
      </c>
      <c r="K157" s="32"/>
      <c r="L157" s="32">
        <f t="shared" si="77"/>
        <v>87.68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250</v>
      </c>
      <c r="G158" s="40">
        <v>2</v>
      </c>
      <c r="H158" s="40">
        <v>6</v>
      </c>
      <c r="I158" s="40">
        <v>12</v>
      </c>
      <c r="J158" s="40">
        <v>110</v>
      </c>
      <c r="K158" s="41">
        <v>36</v>
      </c>
      <c r="L158" s="40">
        <v>28.2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1</v>
      </c>
      <c r="H160" s="43"/>
      <c r="I160" s="43">
        <v>16</v>
      </c>
      <c r="J160" s="43">
        <v>135</v>
      </c>
      <c r="K160" s="44">
        <v>278</v>
      </c>
      <c r="L160" s="43">
        <v>6.8</v>
      </c>
    </row>
    <row r="161" spans="1:12" ht="15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3</v>
      </c>
      <c r="H161" s="43">
        <v>1</v>
      </c>
      <c r="I161" s="43">
        <v>20</v>
      </c>
      <c r="J161" s="43">
        <v>103</v>
      </c>
      <c r="K161" s="44">
        <v>1</v>
      </c>
      <c r="L161" s="43">
        <v>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 t="s">
        <v>28</v>
      </c>
      <c r="E164" s="42" t="s">
        <v>55</v>
      </c>
      <c r="F164" s="43">
        <v>200</v>
      </c>
      <c r="G164" s="43">
        <v>10</v>
      </c>
      <c r="H164" s="43">
        <v>6</v>
      </c>
      <c r="I164" s="43">
        <v>55</v>
      </c>
      <c r="J164" s="43">
        <v>269</v>
      </c>
      <c r="K164" s="44"/>
      <c r="L164" s="43">
        <v>47.68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690</v>
      </c>
      <c r="G165" s="19">
        <f t="shared" ref="G165:J165" si="78">SUM(G158:G164)</f>
        <v>16</v>
      </c>
      <c r="H165" s="19">
        <f t="shared" si="78"/>
        <v>13</v>
      </c>
      <c r="I165" s="19">
        <f t="shared" si="78"/>
        <v>103</v>
      </c>
      <c r="J165" s="19">
        <f t="shared" si="78"/>
        <v>617</v>
      </c>
      <c r="K165" s="25"/>
      <c r="L165" s="19">
        <f t="shared" ref="L165" si="79">SUM(L158:L164)</f>
        <v>87.68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690</v>
      </c>
      <c r="G176" s="32">
        <f t="shared" ref="G176" si="82">G165+G175</f>
        <v>16</v>
      </c>
      <c r="H176" s="32">
        <f t="shared" ref="H176" si="83">H165+H175</f>
        <v>13</v>
      </c>
      <c r="I176" s="32">
        <f t="shared" ref="I176" si="84">I165+I175</f>
        <v>103</v>
      </c>
      <c r="J176" s="32">
        <f t="shared" ref="J176:L176" si="85">J165+J175</f>
        <v>617</v>
      </c>
      <c r="K176" s="32"/>
      <c r="L176" s="32">
        <f t="shared" si="85"/>
        <v>87.68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250</v>
      </c>
      <c r="G177" s="40">
        <v>6</v>
      </c>
      <c r="H177" s="40">
        <v>8</v>
      </c>
      <c r="I177" s="40">
        <v>14</v>
      </c>
      <c r="J177" s="40">
        <v>137</v>
      </c>
      <c r="K177" s="41">
        <v>7</v>
      </c>
      <c r="L177" s="40">
        <v>29.12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2</v>
      </c>
      <c r="H179" s="43">
        <v>1</v>
      </c>
      <c r="I179" s="43">
        <v>13</v>
      </c>
      <c r="J179" s="43">
        <v>78</v>
      </c>
      <c r="K179" s="44">
        <v>268</v>
      </c>
      <c r="L179" s="43">
        <v>5.4</v>
      </c>
    </row>
    <row r="180" spans="1:12" ht="15">
      <c r="A180" s="23"/>
      <c r="B180" s="15"/>
      <c r="C180" s="11"/>
      <c r="D180" s="7" t="s">
        <v>23</v>
      </c>
      <c r="E180" s="42" t="s">
        <v>44</v>
      </c>
      <c r="F180" s="43">
        <v>40</v>
      </c>
      <c r="G180" s="43">
        <v>3</v>
      </c>
      <c r="H180" s="43">
        <v>1</v>
      </c>
      <c r="I180" s="43">
        <v>20</v>
      </c>
      <c r="J180" s="43">
        <v>103</v>
      </c>
      <c r="K180" s="44">
        <v>1</v>
      </c>
      <c r="L180" s="43">
        <v>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29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 t="s">
        <v>28</v>
      </c>
      <c r="E183" s="42" t="s">
        <v>58</v>
      </c>
      <c r="F183" s="43">
        <v>180</v>
      </c>
      <c r="G183" s="43">
        <v>6</v>
      </c>
      <c r="H183" s="43">
        <v>10</v>
      </c>
      <c r="I183" s="43">
        <v>86</v>
      </c>
      <c r="J183" s="43">
        <v>245</v>
      </c>
      <c r="K183" s="44">
        <v>52</v>
      </c>
      <c r="L183" s="43">
        <v>48.16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670</v>
      </c>
      <c r="G184" s="19">
        <f t="shared" ref="G184:J184" si="86">SUM(G177:G183)</f>
        <v>17</v>
      </c>
      <c r="H184" s="19">
        <f t="shared" si="86"/>
        <v>20</v>
      </c>
      <c r="I184" s="19">
        <f t="shared" si="86"/>
        <v>133</v>
      </c>
      <c r="J184" s="19">
        <f t="shared" si="86"/>
        <v>563</v>
      </c>
      <c r="K184" s="25"/>
      <c r="L184" s="19">
        <f t="shared" ref="L184" si="87">SUM(L177:L183)</f>
        <v>87.68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670</v>
      </c>
      <c r="G195" s="32">
        <f t="shared" ref="G195" si="90">G184+G194</f>
        <v>17</v>
      </c>
      <c r="H195" s="32">
        <f t="shared" ref="H195" si="91">H184+H194</f>
        <v>20</v>
      </c>
      <c r="I195" s="32">
        <f t="shared" ref="I195" si="92">I184+I194</f>
        <v>133</v>
      </c>
      <c r="J195" s="32">
        <f t="shared" ref="J195:L195" si="93">J184+J194</f>
        <v>563</v>
      </c>
      <c r="K195" s="32"/>
      <c r="L195" s="32">
        <f t="shared" si="93"/>
        <v>87.68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734.8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23.5</v>
      </c>
      <c r="H196" s="34">
        <f t="shared" si="94"/>
        <v>19.5</v>
      </c>
      <c r="I196" s="34">
        <f t="shared" si="94"/>
        <v>94.5</v>
      </c>
      <c r="J196" s="34">
        <f t="shared" si="94"/>
        <v>670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87.680000000000021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2023-10-13T13:10:38Z</dcterms:modified>
</cp:coreProperties>
</file>